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739C9B4B-D1AC-4792-8E92-155BC84DD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46" i="1" l="1"/>
  <c r="B45" i="1"/>
  <c r="C14" i="1"/>
  <c r="B17" i="1" l="1"/>
</calcChain>
</file>

<file path=xl/sharedStrings.xml><?xml version="1.0" encoding="utf-8"?>
<sst xmlns="http://schemas.openxmlformats.org/spreadsheetml/2006/main" count="48" uniqueCount="40">
  <si>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</si>
  <si>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</si>
  <si>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</si>
  <si>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</si>
  <si>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</si>
  <si>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</si>
  <si>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</si>
  <si>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</si>
  <si>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03.02.2024.</t>
  </si>
  <si>
    <t>05.02.2024.</t>
  </si>
  <si>
    <t>IZVOD  BR. 27</t>
  </si>
  <si>
    <t>UPLATA RFZO - SOLIDARNA POMOĆ 07K</t>
  </si>
  <si>
    <t>UPLATA ZA MOBILNI</t>
  </si>
  <si>
    <t>UPLATA NENAD GVOZDENOVIĆ PR IZVRŠITELJ</t>
  </si>
  <si>
    <t>ISHRANA BOLESNIKA U SZ 07D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</si>
  <si>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</si>
  <si>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</si>
  <si>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</si>
  <si>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</si>
  <si>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</si>
  <si>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</si>
  <si>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FRIKOM DOO</t>
  </si>
  <si>
    <t>OSTALI MATERIJAL U SZ 07E</t>
  </si>
  <si>
    <t>VINTEC DOO, BEOGRAD</t>
  </si>
  <si>
    <t>OSTALI TROŠKOVI U SZ 07F</t>
  </si>
  <si>
    <t>BIT IMPEKS D.O.O.</t>
  </si>
  <si>
    <t>DUNAV OSIGURANJE ADO</t>
  </si>
  <si>
    <t>MEDICA-PROJEKT DOO BEOGRAD</t>
  </si>
  <si>
    <t>MEDICINSKI FAKULTET NIŠ</t>
  </si>
  <si>
    <t>KOMUNALAC JKP LESKOVAC</t>
  </si>
  <si>
    <t>KOMUNALAC VLASOTINCE</t>
  </si>
  <si>
    <t>JKP VODOVOD LESKOVAC</t>
  </si>
  <si>
    <t>TELEKOM SRBIJA AD BEOGRAD</t>
  </si>
  <si>
    <t>ALDIST TP DOO LESKOVAC</t>
  </si>
  <si>
    <t>ZAVOD ZA JAVNO ZDRAVLJE LESKOVAC</t>
  </si>
  <si>
    <t>MAGNA PHARMACIA DOO BEOGRAD</t>
  </si>
  <si>
    <t>INFOLAB D.O.O.</t>
  </si>
  <si>
    <t>AUTOMEHANIČARSKA RADNJA  STOJILJKOVIĆ M</t>
  </si>
  <si>
    <t>OSTALI TROŠKOVI U SZ 07F - PLAĆANJE SA POZICIJE UPLATA ZA MOBILNI</t>
  </si>
  <si>
    <t>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</si>
</sst>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D4" sqref="D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703442.16</v>
      </c>
    </row>
    <row r="8" spans="1:3" x14ac:dyDescent="0.25">
      <c r="A8" s="4" t="s">
        <v>2</v>
      </c>
      <c r="B8" s="4" t="s">
        <v>8</v>
      </c>
      <c r="C8" s="7">
        <v>3355525.98</v>
      </c>
    </row>
    <row r="9" spans="1:3" x14ac:dyDescent="0.25">
      <c r="A9" s="4" t="s">
        <v>5</v>
      </c>
      <c r="B9" s="4" t="s">
        <v>9</v>
      </c>
      <c r="C9" s="5">
        <v>6933</v>
      </c>
    </row>
    <row r="10" spans="1:3" x14ac:dyDescent="0.25">
      <c r="A10" s="4" t="s">
        <v>11</v>
      </c>
      <c r="B10" s="4" t="s">
        <v>9</v>
      </c>
      <c r="C10" s="5">
        <v>89956</v>
      </c>
    </row>
    <row r="11" spans="1:3" x14ac:dyDescent="0.25">
      <c r="A11" s="4" t="s">
        <v>12</v>
      </c>
      <c r="B11" s="4" t="s">
        <v>9</v>
      </c>
      <c r="C11" s="5">
        <v>269.43</v>
      </c>
    </row>
    <row r="12" spans="1:3" x14ac:dyDescent="0.25">
      <c r="A12" s="4" t="s">
        <v>13</v>
      </c>
      <c r="B12" s="4" t="s">
        <v>9</v>
      </c>
      <c r="C12" s="5">
        <v>0.4</v>
      </c>
    </row>
    <row r="13" spans="1:3" x14ac:dyDescent="0.25">
      <c r="A13" s="4" t="s">
        <v>6</v>
      </c>
      <c r="B13" s="4" t="s">
        <v>9</v>
      </c>
      <c r="C13" s="5">
        <v>2749242.65</v>
      </c>
    </row>
    <row r="14" spans="1:3" x14ac:dyDescent="0.25">
      <c r="B14" s="4" t="s">
        <v>9</v>
      </c>
      <c r="C14" s="8">
        <f>C8+C9+C10+C11+C12-C13</f>
        <v>703442.16000000015</v>
      </c>
    </row>
    <row r="15" spans="1:3" x14ac:dyDescent="0.25">
      <c r="B15" s="4"/>
      <c r="C15" s="5"/>
    </row>
    <row r="16" spans="1:3" x14ac:dyDescent="0.25">
      <c r="B16" s="4"/>
      <c r="C16" s="5"/>
    </row>
    <row r="17" spans="1:3" s="1" customFormat="1" x14ac:dyDescent="0.25">
      <c r="A17" s="1" t="s">
        <v>7</v>
      </c>
      <c r="B17" s="10" t="str">
        <f>A4</f>
        <v>05.02.2024.</v>
      </c>
      <c r="C17" s="8"/>
    </row>
    <row r="18" spans="1:3" x14ac:dyDescent="0.25">
      <c r="B18" s="4"/>
      <c r="C18" s="5"/>
    </row>
    <row r="19" spans="1:3" s="1" customFormat="1" x14ac:dyDescent="0.25">
      <c r="A19" s="11" t="s">
        <v>14</v>
      </c>
      <c r="B19" s="12">
        <v>1019708.33</v>
      </c>
      <c r="C19" s="9"/>
    </row>
    <row r="20" spans="1:3" x14ac:dyDescent="0.25">
      <c r="A20" s="13" t="s">
        <v>15</v>
      </c>
      <c r="B20" s="14">
        <v>80736.98</v>
      </c>
    </row>
    <row r="21" spans="1:3" x14ac:dyDescent="0.25">
      <c r="A21" s="13" t="s">
        <v>16</v>
      </c>
      <c r="B21" s="14">
        <v>364946.65</v>
      </c>
    </row>
    <row r="22" spans="1:3" x14ac:dyDescent="0.25">
      <c r="A22" s="13" t="s">
        <v>17</v>
      </c>
      <c r="B22" s="14">
        <v>311313.59999999998</v>
      </c>
    </row>
    <row r="23" spans="1:3" x14ac:dyDescent="0.25">
      <c r="A23" s="13" t="s">
        <v>18</v>
      </c>
      <c r="B23" s="14">
        <v>7491</v>
      </c>
    </row>
    <row r="24" spans="1:3" x14ac:dyDescent="0.25">
      <c r="A24" s="13" t="s">
        <v>19</v>
      </c>
      <c r="B24" s="14">
        <v>202909.18</v>
      </c>
    </row>
    <row r="25" spans="1:3" x14ac:dyDescent="0.25">
      <c r="A25" s="13" t="s">
        <v>20</v>
      </c>
      <c r="B25" s="14">
        <v>46040.92</v>
      </c>
    </row>
    <row r="26" spans="1:3" x14ac:dyDescent="0.25">
      <c r="A26" s="15" t="s">
        <v>21</v>
      </c>
      <c r="B26" s="16">
        <v>6270</v>
      </c>
    </row>
    <row r="27" spans="1:3" s="1" customFormat="1" x14ac:dyDescent="0.25">
      <c r="A27" s="11" t="s">
        <v>22</v>
      </c>
      <c r="B27" s="12">
        <v>112800</v>
      </c>
      <c r="C27" s="9"/>
    </row>
    <row r="28" spans="1:3" x14ac:dyDescent="0.25">
      <c r="A28" s="15" t="s">
        <v>23</v>
      </c>
      <c r="B28" s="16">
        <v>112800</v>
      </c>
    </row>
    <row r="29" spans="1:3" s="1" customFormat="1" x14ac:dyDescent="0.25">
      <c r="A29" s="11" t="s">
        <v>24</v>
      </c>
      <c r="B29" s="12">
        <v>1370745.21</v>
      </c>
      <c r="C29" s="9"/>
    </row>
    <row r="30" spans="1:3" x14ac:dyDescent="0.25">
      <c r="A30" s="13" t="s">
        <v>25</v>
      </c>
      <c r="B30" s="14">
        <v>124800</v>
      </c>
    </row>
    <row r="31" spans="1:3" x14ac:dyDescent="0.25">
      <c r="A31" s="13" t="s">
        <v>26</v>
      </c>
      <c r="B31" s="14">
        <v>120462.11</v>
      </c>
    </row>
    <row r="32" spans="1:3" x14ac:dyDescent="0.25">
      <c r="A32" s="13" t="s">
        <v>27</v>
      </c>
      <c r="B32" s="14">
        <v>108936</v>
      </c>
    </row>
    <row r="33" spans="1:3" x14ac:dyDescent="0.25">
      <c r="A33" s="13" t="s">
        <v>28</v>
      </c>
      <c r="B33" s="14">
        <v>150000</v>
      </c>
    </row>
    <row r="34" spans="1:3" x14ac:dyDescent="0.25">
      <c r="A34" s="13" t="s">
        <v>29</v>
      </c>
      <c r="B34" s="14">
        <v>71938.899999999994</v>
      </c>
    </row>
    <row r="35" spans="1:3" x14ac:dyDescent="0.25">
      <c r="A35" s="13" t="s">
        <v>30</v>
      </c>
      <c r="B35" s="14">
        <v>48800</v>
      </c>
    </row>
    <row r="36" spans="1:3" x14ac:dyDescent="0.25">
      <c r="A36" s="13" t="s">
        <v>31</v>
      </c>
      <c r="B36" s="14">
        <v>7000</v>
      </c>
    </row>
    <row r="37" spans="1:3" x14ac:dyDescent="0.25">
      <c r="A37" s="13" t="s">
        <v>32</v>
      </c>
      <c r="B37" s="14">
        <v>82952.200000000041</v>
      </c>
    </row>
    <row r="38" spans="1:3" x14ac:dyDescent="0.25">
      <c r="A38" s="13" t="s">
        <v>33</v>
      </c>
      <c r="B38" s="14">
        <v>16000</v>
      </c>
    </row>
    <row r="39" spans="1:3" x14ac:dyDescent="0.25">
      <c r="A39" s="13" t="s">
        <v>34</v>
      </c>
      <c r="B39" s="14">
        <v>156924</v>
      </c>
    </row>
    <row r="40" spans="1:3" x14ac:dyDescent="0.25">
      <c r="A40" s="13" t="s">
        <v>35</v>
      </c>
      <c r="B40" s="14">
        <v>165132</v>
      </c>
    </row>
    <row r="41" spans="1:3" x14ac:dyDescent="0.25">
      <c r="A41" s="13" t="s">
        <v>36</v>
      </c>
      <c r="B41" s="14">
        <v>300000</v>
      </c>
    </row>
    <row r="42" spans="1:3" x14ac:dyDescent="0.25">
      <c r="A42" s="15" t="s">
        <v>37</v>
      </c>
      <c r="B42" s="16">
        <v>17800</v>
      </c>
    </row>
    <row r="43" spans="1:3" s="1" customFormat="1" x14ac:dyDescent="0.25">
      <c r="A43" s="11" t="s">
        <v>38</v>
      </c>
      <c r="B43" s="12">
        <v>242377.33</v>
      </c>
      <c r="C43" s="9"/>
    </row>
    <row r="44" spans="1:3" x14ac:dyDescent="0.25">
      <c r="A44" s="15" t="s">
        <v>32</v>
      </c>
      <c r="B44" s="16">
        <v>242377.33</v>
      </c>
    </row>
    <row r="45" spans="1:3" s="1" customFormat="1" x14ac:dyDescent="0.25">
      <c r="A45" s="17" t="s">
        <v>39</v>
      </c>
      <c r="B45" s="18">
        <f>1620+1991.78</f>
        <v>3611.7799999999997</v>
      </c>
      <c r="C45" s="9"/>
    </row>
    <row r="46" spans="1:3" x14ac:dyDescent="0.25">
      <c r="B46" s="6">
        <f>B45+B44+B29+B27+B19</f>
        <v>2749242.65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2024-03-04T07:21:06Z</dcterms:modified>
</cp:coreProperties>
</file>